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K12" i="3" l="1"/>
  <c r="AS6" i="3"/>
  <c r="AQ6" i="3"/>
  <c r="AP6" i="3"/>
  <c r="AO6" i="3"/>
  <c r="G11" i="3" s="1"/>
  <c r="AN6" i="3"/>
  <c r="AM6" i="3"/>
  <c r="E11" i="3" s="1"/>
  <c r="K11" i="3"/>
  <c r="I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G12" i="3" l="1"/>
  <c r="E12" i="3"/>
  <c r="F11" i="3"/>
  <c r="L11" i="3" s="1"/>
  <c r="H11" i="3"/>
  <c r="M11" i="3" s="1"/>
  <c r="I12" i="3"/>
  <c r="J11" i="3"/>
  <c r="O11" i="3"/>
  <c r="AF6" i="3"/>
  <c r="N11" i="3" l="1"/>
  <c r="F12" i="3"/>
  <c r="H12" i="3"/>
  <c r="M12" i="3" s="1"/>
  <c r="O12" i="3"/>
  <c r="J12" i="3"/>
  <c r="L12" i="3" l="1"/>
  <c r="N12" i="3"/>
</calcChain>
</file>

<file path=xl/sharedStrings.xml><?xml version="1.0" encoding="utf-8"?>
<sst xmlns="http://schemas.openxmlformats.org/spreadsheetml/2006/main" count="103" uniqueCount="57">
  <si>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</si>
  <si>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</si>
  <si>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</si>
  <si>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</si>
  <si>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</si>
  <si>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</si>
  <si>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</si>
  <si>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</si>
  <si>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</si>
  <si>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</si>
  <si>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</si>
  <si>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</si>
  <si>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</si>
  <si>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</si>
  <si>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</si>
  <si>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</si>
  <si>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</si>
  <si>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</si>
  <si>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</si>
  <si>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Juuso Huhtiranta</t>
  </si>
  <si>
    <t>28.12.1989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</si>
  <si>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</si>
  <si>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</si>
  <si>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</si>
  <si>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</si>
  <si>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</si>
  <si>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</si>
  <si>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</si>
  <si>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</si>
  <si>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</si>
  <si>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</si>
  <si>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</si>
  <si>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</si>
  <si>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</si>
  <si>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</si>
  <si>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</si>
  <si>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</si>
  <si>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</si>
  <si>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</si>
  <si>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</si>
  <si>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</si>
  <si>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</si>
  <si>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</si>
  <si>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1/2</t>
  </si>
  <si>
    <t>01.07. 2006  Kitee</t>
  </si>
  <si>
    <t xml:space="preserve">  0-2  (2-3, 0-5)</t>
  </si>
  <si>
    <t>I p</t>
  </si>
  <si>
    <t>Juha-Matti Halonen</t>
  </si>
  <si>
    <t>1617</t>
  </si>
  <si>
    <t>1/4</t>
  </si>
  <si>
    <t>0/1</t>
  </si>
  <si>
    <t>IPV</t>
  </si>
  <si>
    <t>5.</t>
  </si>
  <si>
    <t>Vili Huitti</t>
  </si>
  <si>
    <t>Manse PP</t>
  </si>
  <si>
    <t>10.11.2002   Tuusula</t>
  </si>
  <si>
    <t>Manse PP =Manse PP, Tampere  (2005),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</si>
</sst>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53</v>
      </c>
      <c r="C1" s="2"/>
      <c r="D1" s="3"/>
      <c r="E1" s="4" t="s">
        <v>55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04">
        <v>2021</v>
      </c>
      <c r="Y5" s="104" t="s">
        <v>52</v>
      </c>
      <c r="Z5" s="105" t="s">
        <v>54</v>
      </c>
      <c r="AA5" s="104">
        <v>5</v>
      </c>
      <c r="AB5" s="104">
        <v>0</v>
      </c>
      <c r="AC5" s="104">
        <v>1</v>
      </c>
      <c r="AD5" s="104">
        <v>1</v>
      </c>
      <c r="AE5" s="104">
        <v>13</v>
      </c>
      <c r="AF5" s="106">
        <v>0.56520000000000004</v>
      </c>
      <c r="AG5" s="107">
        <v>23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13</v>
      </c>
      <c r="AF6" s="37">
        <f>PRODUCT(AE6/AG6)</f>
        <v>0.56521739130434778</v>
      </c>
      <c r="AG6" s="21">
        <f>SUM(AG4:AG5)</f>
        <v>23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56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1</v>
      </c>
      <c r="H11" s="48">
        <f>PRODUCT(AD6+AP6)</f>
        <v>1</v>
      </c>
      <c r="I11" s="48">
        <f>PRODUCT(AE6+AQ6)</f>
        <v>13</v>
      </c>
      <c r="J11" s="65">
        <f>PRODUCT(I11/K11)</f>
        <v>0.56521739130434778</v>
      </c>
      <c r="K11" s="10">
        <f>PRODUCT(AG6+AS6)</f>
        <v>23</v>
      </c>
      <c r="L11" s="54">
        <f>PRODUCT((F11+G11)/E11)</f>
        <v>0.2</v>
      </c>
      <c r="M11" s="54">
        <f>PRODUCT(H11/E11)</f>
        <v>0.2</v>
      </c>
      <c r="N11" s="54">
        <f>PRODUCT((F11+G11+H11)/E11)</f>
        <v>0.4</v>
      </c>
      <c r="O11" s="54">
        <f>PRODUCT(I11/E11)</f>
        <v>2.6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</v>
      </c>
      <c r="I12" s="48">
        <f t="shared" si="0"/>
        <v>13</v>
      </c>
      <c r="J12" s="65">
        <f>PRODUCT(I12/K12)</f>
        <v>0.56521739130434778</v>
      </c>
      <c r="K12" s="16">
        <f>SUM(K9:K11)</f>
        <v>23</v>
      </c>
      <c r="L12" s="54">
        <f>PRODUCT((F12+G12)/E12)</f>
        <v>0.2</v>
      </c>
      <c r="M12" s="54">
        <f>PRODUCT(H12/E12)</f>
        <v>0.2</v>
      </c>
      <c r="N12" s="54">
        <f>PRODUCT((F12+G12+H12)/E12)</f>
        <v>0.4</v>
      </c>
      <c r="O12" s="54">
        <f>PRODUCT(I12/E12)</f>
        <v>2.6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7"/>
      <c r="B1" s="68" t="s">
        <v>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19</v>
      </c>
      <c r="C2" s="4" t="s">
        <v>20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74" t="s">
        <v>27</v>
      </c>
      <c r="C3" s="18" t="s">
        <v>28</v>
      </c>
      <c r="D3" s="62" t="s">
        <v>29</v>
      </c>
      <c r="E3" s="75" t="s">
        <v>1</v>
      </c>
      <c r="F3" s="10"/>
      <c r="G3" s="36" t="s">
        <v>30</v>
      </c>
      <c r="H3" s="64" t="s">
        <v>31</v>
      </c>
      <c r="I3" s="64" t="s">
        <v>32</v>
      </c>
      <c r="J3" s="11" t="s">
        <v>33</v>
      </c>
      <c r="K3" s="63" t="s">
        <v>34</v>
      </c>
      <c r="L3" s="63" t="s">
        <v>35</v>
      </c>
      <c r="M3" s="36" t="s">
        <v>36</v>
      </c>
      <c r="N3" s="36" t="s">
        <v>37</v>
      </c>
      <c r="O3" s="64" t="s">
        <v>38</v>
      </c>
      <c r="P3" s="36" t="s">
        <v>31</v>
      </c>
      <c r="Q3" s="76" t="s">
        <v>8</v>
      </c>
      <c r="R3" s="76">
        <v>1</v>
      </c>
      <c r="S3" s="76">
        <v>2</v>
      </c>
      <c r="T3" s="76">
        <v>3</v>
      </c>
      <c r="U3" s="76" t="s">
        <v>39</v>
      </c>
      <c r="V3" s="11" t="s">
        <v>9</v>
      </c>
      <c r="W3" s="56" t="s">
        <v>40</v>
      </c>
      <c r="X3" s="56" t="s">
        <v>41</v>
      </c>
      <c r="Y3" s="72"/>
      <c r="Z3" s="72"/>
      <c r="AA3" s="72"/>
      <c r="AB3" s="72"/>
      <c r="AC3" s="72"/>
      <c r="AD3" s="72"/>
    </row>
    <row r="4" spans="1:30" x14ac:dyDescent="0.25">
      <c r="A4" s="67"/>
      <c r="B4" s="100" t="s">
        <v>44</v>
      </c>
      <c r="C4" s="86" t="s">
        <v>45</v>
      </c>
      <c r="D4" s="87" t="s">
        <v>42</v>
      </c>
      <c r="E4" s="101" t="s">
        <v>51</v>
      </c>
      <c r="F4" s="88"/>
      <c r="G4" s="85"/>
      <c r="H4" s="89"/>
      <c r="I4" s="89">
        <v>1</v>
      </c>
      <c r="J4" s="77" t="s">
        <v>38</v>
      </c>
      <c r="K4" s="77">
        <v>8</v>
      </c>
      <c r="L4" s="77" t="s">
        <v>46</v>
      </c>
      <c r="M4" s="77">
        <v>1</v>
      </c>
      <c r="N4" s="85"/>
      <c r="O4" s="89"/>
      <c r="P4" s="85"/>
      <c r="Q4" s="90" t="s">
        <v>49</v>
      </c>
      <c r="R4" s="90" t="s">
        <v>50</v>
      </c>
      <c r="S4" s="90" t="s">
        <v>43</v>
      </c>
      <c r="T4" s="90" t="s">
        <v>50</v>
      </c>
      <c r="U4" s="90"/>
      <c r="V4" s="91">
        <v>0.25</v>
      </c>
      <c r="W4" s="102" t="s">
        <v>47</v>
      </c>
      <c r="X4" s="103" t="s">
        <v>48</v>
      </c>
      <c r="Y4" s="72"/>
      <c r="Z4" s="72"/>
      <c r="AA4" s="72"/>
      <c r="AB4" s="72"/>
      <c r="AC4" s="72"/>
      <c r="AD4" s="72"/>
    </row>
    <row r="5" spans="1:30" x14ac:dyDescent="0.25">
      <c r="A5" s="78"/>
      <c r="B5" s="79"/>
      <c r="C5" s="80"/>
      <c r="D5" s="81"/>
      <c r="E5" s="82"/>
      <c r="F5" s="46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3"/>
      <c r="U5" s="83"/>
      <c r="V5" s="80"/>
      <c r="W5" s="80"/>
      <c r="X5" s="84"/>
      <c r="Y5" s="72"/>
      <c r="Z5" s="72"/>
      <c r="AA5" s="72"/>
      <c r="AB5" s="72"/>
      <c r="AC5" s="72"/>
      <c r="AD5" s="72"/>
    </row>
    <row r="6" spans="1:30" x14ac:dyDescent="0.25">
      <c r="A6" s="78"/>
      <c r="B6" s="55"/>
      <c r="C6" s="16"/>
      <c r="D6" s="55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78"/>
      <c r="B7" s="55"/>
      <c r="C7" s="16"/>
      <c r="D7" s="55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8"/>
      <c r="B8" s="55"/>
      <c r="C8" s="16"/>
      <c r="D8" s="55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8"/>
      <c r="B9" s="55"/>
      <c r="C9" s="16"/>
      <c r="D9" s="55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8"/>
      <c r="B10" s="55"/>
      <c r="C10" s="16"/>
      <c r="D10" s="55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8"/>
      <c r="B11" s="55"/>
      <c r="C11" s="16"/>
      <c r="D11" s="55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8"/>
      <c r="B12" s="55"/>
      <c r="C12" s="16"/>
      <c r="D12" s="55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8"/>
      <c r="B13" s="55"/>
      <c r="C13" s="16"/>
      <c r="D13" s="55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8"/>
      <c r="B14" s="55"/>
      <c r="C14" s="16"/>
      <c r="D14" s="55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8"/>
      <c r="B15" s="55"/>
      <c r="C15" s="16"/>
      <c r="D15" s="55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8"/>
      <c r="B16" s="55"/>
      <c r="C16" s="16"/>
      <c r="D16" s="55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8"/>
      <c r="B17" s="55"/>
      <c r="C17" s="16"/>
      <c r="D17" s="55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8"/>
      <c r="B18" s="55"/>
      <c r="C18" s="16"/>
      <c r="D18" s="55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8"/>
      <c r="B19" s="55"/>
      <c r="C19" s="16"/>
      <c r="D19" s="55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8"/>
      <c r="B20" s="55"/>
      <c r="C20" s="16"/>
      <c r="D20" s="55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8"/>
      <c r="B21" s="55"/>
      <c r="C21" s="16"/>
      <c r="D21" s="55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8"/>
      <c r="B22" s="55"/>
      <c r="C22" s="16"/>
      <c r="D22" s="55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8"/>
      <c r="B23" s="55"/>
      <c r="C23" s="16"/>
      <c r="D23" s="55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8"/>
      <c r="B24" s="55"/>
      <c r="C24" s="16"/>
      <c r="D24" s="55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8"/>
      <c r="B25" s="55"/>
      <c r="C25" s="16"/>
      <c r="D25" s="55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8"/>
      <c r="B26" s="55"/>
      <c r="C26" s="16"/>
      <c r="D26" s="55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8"/>
      <c r="B27" s="55"/>
      <c r="C27" s="16"/>
      <c r="D27" s="55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8"/>
      <c r="B28" s="55"/>
      <c r="C28" s="16"/>
      <c r="D28" s="55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8"/>
      <c r="B29" s="55"/>
      <c r="C29" s="16"/>
      <c r="D29" s="55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8"/>
      <c r="B30" s="55"/>
      <c r="C30" s="16"/>
      <c r="D30" s="55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8"/>
      <c r="B31" s="55"/>
      <c r="C31" s="16"/>
      <c r="D31" s="55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8"/>
      <c r="B32" s="55"/>
      <c r="C32" s="16"/>
      <c r="D32" s="55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8"/>
      <c r="B33" s="55"/>
      <c r="C33" s="16"/>
      <c r="D33" s="55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8"/>
      <c r="B34" s="55"/>
      <c r="C34" s="16"/>
      <c r="D34" s="55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8"/>
      <c r="B35" s="55"/>
      <c r="C35" s="16"/>
      <c r="D35" s="55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8"/>
      <c r="B36" s="55"/>
      <c r="C36" s="16"/>
      <c r="D36" s="55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8"/>
      <c r="B37" s="55"/>
      <c r="C37" s="16"/>
      <c r="D37" s="55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5"/>
      <c r="X37" s="16"/>
      <c r="Y37" s="72"/>
      <c r="Z37" s="72"/>
      <c r="AA37" s="72"/>
      <c r="AB37" s="72"/>
      <c r="AC37" s="72"/>
      <c r="AD37" s="72"/>
    </row>
    <row r="38" spans="1:30" x14ac:dyDescent="0.25">
      <c r="A38" s="78"/>
      <c r="B38" s="55"/>
      <c r="C38" s="16"/>
      <c r="D38" s="55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5"/>
      <c r="X38" s="16"/>
      <c r="Y38" s="72"/>
      <c r="Z38" s="72"/>
      <c r="AA38" s="72"/>
      <c r="AB38" s="72"/>
      <c r="AC38" s="72"/>
      <c r="AD38" s="72"/>
    </row>
    <row r="39" spans="1:30" x14ac:dyDescent="0.25">
      <c r="A39" s="78"/>
      <c r="B39" s="55"/>
      <c r="C39" s="16"/>
      <c r="D39" s="55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5"/>
      <c r="X39" s="16"/>
      <c r="Y39" s="72"/>
      <c r="Z39" s="72"/>
      <c r="AA39" s="72"/>
      <c r="AB39" s="72"/>
      <c r="AC39" s="72"/>
      <c r="AD39" s="72"/>
    </row>
    <row r="40" spans="1:30" x14ac:dyDescent="0.25">
      <c r="A40" s="78"/>
      <c r="B40" s="55"/>
      <c r="C40" s="16"/>
      <c r="D40" s="55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5"/>
      <c r="X40" s="16"/>
      <c r="Y40" s="72"/>
      <c r="Z40" s="72"/>
      <c r="AA40" s="72"/>
      <c r="AB40" s="72"/>
      <c r="AC40" s="72"/>
      <c r="AD40" s="72"/>
    </row>
    <row r="41" spans="1:30" x14ac:dyDescent="0.25">
      <c r="A41" s="78"/>
      <c r="B41" s="55"/>
      <c r="C41" s="16"/>
      <c r="D41" s="55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5"/>
      <c r="X41" s="16"/>
      <c r="Y41" s="72"/>
      <c r="Z41" s="72"/>
      <c r="AA41" s="72"/>
      <c r="AB41" s="72"/>
      <c r="AC41" s="72"/>
      <c r="AD41" s="72"/>
    </row>
    <row r="42" spans="1:30" x14ac:dyDescent="0.25">
      <c r="A42" s="78"/>
      <c r="B42" s="55"/>
      <c r="C42" s="16"/>
      <c r="D42" s="55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5"/>
      <c r="X42" s="16"/>
      <c r="Y42" s="72"/>
      <c r="Z42" s="72"/>
      <c r="AA42" s="72"/>
      <c r="AB42" s="72"/>
      <c r="AC42" s="72"/>
      <c r="AD42" s="72"/>
    </row>
    <row r="43" spans="1:30" x14ac:dyDescent="0.25">
      <c r="A43" s="78"/>
      <c r="B43" s="55"/>
      <c r="C43" s="16"/>
      <c r="D43" s="55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5"/>
      <c r="X43" s="16"/>
      <c r="Y43" s="72"/>
      <c r="Z43" s="72"/>
      <c r="AA43" s="72"/>
      <c r="AB43" s="72"/>
      <c r="AC43" s="72"/>
      <c r="AD43" s="72"/>
    </row>
    <row r="44" spans="1:30" x14ac:dyDescent="0.25">
      <c r="A44" s="78"/>
      <c r="B44" s="55"/>
      <c r="C44" s="16"/>
      <c r="D44" s="55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5"/>
      <c r="X44" s="16"/>
      <c r="Y44" s="72"/>
      <c r="Z44" s="72"/>
      <c r="AA44" s="72"/>
      <c r="AB44" s="72"/>
      <c r="AC44" s="72"/>
      <c r="AD44" s="72"/>
    </row>
    <row r="45" spans="1:30" x14ac:dyDescent="0.25">
      <c r="A45" s="78"/>
      <c r="B45" s="55"/>
      <c r="C45" s="16"/>
      <c r="D45" s="55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5"/>
      <c r="X45" s="16"/>
      <c r="Y45" s="72"/>
      <c r="Z45" s="72"/>
      <c r="AA45" s="72"/>
      <c r="AB45" s="72"/>
      <c r="AC45" s="72"/>
      <c r="AD45" s="72"/>
    </row>
    <row r="46" spans="1:30" x14ac:dyDescent="0.25">
      <c r="A46" s="78"/>
      <c r="B46" s="55"/>
      <c r="C46" s="16"/>
      <c r="D46" s="55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5"/>
      <c r="X46" s="16"/>
      <c r="Y46" s="72"/>
      <c r="Z46" s="72"/>
      <c r="AA46" s="72"/>
      <c r="AB46" s="72"/>
      <c r="AC46" s="72"/>
      <c r="AD46" s="72"/>
    </row>
    <row r="47" spans="1:30" x14ac:dyDescent="0.25">
      <c r="A47" s="78"/>
      <c r="B47" s="55"/>
      <c r="C47" s="16"/>
      <c r="D47" s="55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5"/>
      <c r="X47" s="16"/>
      <c r="Y47" s="72"/>
      <c r="Z47" s="72"/>
      <c r="AA47" s="72"/>
      <c r="AB47" s="72"/>
      <c r="AC47" s="72"/>
      <c r="AD47" s="72"/>
    </row>
    <row r="48" spans="1:30" x14ac:dyDescent="0.25">
      <c r="A48" s="78"/>
      <c r="B48" s="55"/>
      <c r="C48" s="16"/>
      <c r="D48" s="55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5"/>
      <c r="X48" s="16"/>
      <c r="Y48" s="72"/>
      <c r="Z48" s="72"/>
      <c r="AA48" s="72"/>
      <c r="AB48" s="72"/>
      <c r="AC48" s="72"/>
      <c r="AD48" s="72"/>
    </row>
    <row r="49" spans="1:30" x14ac:dyDescent="0.25">
      <c r="A49" s="78"/>
      <c r="B49" s="55"/>
      <c r="C49" s="16"/>
      <c r="D49" s="55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5"/>
      <c r="X49" s="16"/>
      <c r="Y49" s="72"/>
      <c r="Z49" s="72"/>
      <c r="AA49" s="72"/>
      <c r="AB49" s="72"/>
      <c r="AC49" s="72"/>
      <c r="AD49" s="72"/>
    </row>
    <row r="50" spans="1:30" x14ac:dyDescent="0.25">
      <c r="A50" s="78"/>
      <c r="B50" s="55"/>
      <c r="C50" s="16"/>
      <c r="D50" s="55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5"/>
      <c r="X50" s="16"/>
      <c r="Y50" s="72"/>
      <c r="Z50" s="72"/>
      <c r="AA50" s="72"/>
      <c r="AB50" s="72"/>
      <c r="AC50" s="72"/>
      <c r="AD50" s="72"/>
    </row>
    <row r="51" spans="1:30" x14ac:dyDescent="0.25">
      <c r="A51" s="78"/>
      <c r="B51" s="55"/>
      <c r="C51" s="16"/>
      <c r="D51" s="55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5"/>
      <c r="X51" s="16"/>
      <c r="Y51" s="72"/>
      <c r="Z51" s="72"/>
      <c r="AA51" s="72"/>
      <c r="AB51" s="72"/>
      <c r="AC51" s="72"/>
      <c r="AD51" s="72"/>
    </row>
    <row r="52" spans="1:30" x14ac:dyDescent="0.25">
      <c r="A52" s="78"/>
      <c r="B52" s="55"/>
      <c r="C52" s="16"/>
      <c r="D52" s="55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5"/>
      <c r="X52" s="16"/>
      <c r="Y52" s="72"/>
      <c r="Z52" s="72"/>
      <c r="AA52" s="72"/>
      <c r="AB52" s="72"/>
      <c r="AC52" s="72"/>
      <c r="AD52" s="72"/>
    </row>
    <row r="53" spans="1:30" x14ac:dyDescent="0.25">
      <c r="A53" s="78"/>
      <c r="B53" s="55"/>
      <c r="C53" s="16"/>
      <c r="D53" s="55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5"/>
      <c r="X53" s="16"/>
      <c r="Y53" s="72"/>
      <c r="Z53" s="72"/>
      <c r="AA53" s="72"/>
      <c r="AB53" s="72"/>
      <c r="AC53" s="72"/>
      <c r="AD53" s="72"/>
    </row>
    <row r="54" spans="1:30" x14ac:dyDescent="0.25">
      <c r="A54" s="78"/>
      <c r="B54" s="55"/>
      <c r="C54" s="16"/>
      <c r="D54" s="55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5"/>
      <c r="X54" s="16"/>
      <c r="Y54" s="72"/>
      <c r="Z54" s="72"/>
      <c r="AA54" s="72"/>
      <c r="AB54" s="72"/>
      <c r="AC54" s="72"/>
      <c r="AD54" s="72"/>
    </row>
    <row r="55" spans="1:30" x14ac:dyDescent="0.25">
      <c r="A55" s="78"/>
      <c r="B55" s="55"/>
      <c r="C55" s="16"/>
      <c r="D55" s="55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5"/>
      <c r="X55" s="16"/>
      <c r="Y55" s="72"/>
      <c r="Z55" s="72"/>
      <c r="AA55" s="72"/>
      <c r="AB55" s="72"/>
      <c r="AC55" s="72"/>
      <c r="AD55" s="72"/>
    </row>
    <row r="56" spans="1:30" x14ac:dyDescent="0.25">
      <c r="A56" s="78"/>
      <c r="B56" s="55"/>
      <c r="C56" s="16"/>
      <c r="D56" s="55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5"/>
      <c r="X56" s="16"/>
      <c r="Y56" s="72"/>
      <c r="Z56" s="72"/>
      <c r="AA56" s="72"/>
      <c r="AB56" s="72"/>
      <c r="AC56" s="72"/>
      <c r="AD56" s="72"/>
    </row>
    <row r="57" spans="1:30" x14ac:dyDescent="0.25">
      <c r="A57" s="78"/>
      <c r="B57" s="55"/>
      <c r="C57" s="16"/>
      <c r="D57" s="55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5"/>
      <c r="X57" s="16"/>
      <c r="Y57" s="72"/>
      <c r="Z57" s="72"/>
      <c r="AA57" s="72"/>
      <c r="AB57" s="72"/>
      <c r="AC57" s="72"/>
      <c r="AD5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2021-09-03T21:53:05Z</dcterms:modified>
</cp:coreProperties>
</file>